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EB55B884-E06D-4C57-AC22-38E9A1AD3B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D6" i="1" l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5" i="1"/>
  <c r="E5" i="1" s="1"/>
  <c r="D4" i="1"/>
  <c r="E4" i="1" s="1"/>
</calcChain>
</file>

<file path=xl/sharedStrings.xml><?xml version="1.0" encoding="utf-8"?>
<sst xmlns="http://schemas.openxmlformats.org/spreadsheetml/2006/main" count="22" uniqueCount="22">
  <si>
    <t xml:space="preserve">poszwy </t>
  </si>
  <si>
    <t xml:space="preserve">poszewki </t>
  </si>
  <si>
    <t>prześcieradła</t>
  </si>
  <si>
    <t xml:space="preserve">ścierki </t>
  </si>
  <si>
    <t xml:space="preserve">kołdry </t>
  </si>
  <si>
    <t>koce</t>
  </si>
  <si>
    <t xml:space="preserve">poduszki </t>
  </si>
  <si>
    <t xml:space="preserve">firany </t>
  </si>
  <si>
    <t xml:space="preserve">zasłony </t>
  </si>
  <si>
    <t>ręczniki</t>
  </si>
  <si>
    <t>obrusy</t>
  </si>
  <si>
    <t>podkłady na materace</t>
  </si>
  <si>
    <t xml:space="preserve">Rodzaje dzianin </t>
  </si>
  <si>
    <t>Razem ilość prań w okresie trwania umowy (01.04.2022 r. - 10.10.2023 r.</t>
  </si>
  <si>
    <t>Razem ilość sztuk w skali roku</t>
  </si>
  <si>
    <t>Cena jednostkowa netto w zł</t>
  </si>
  <si>
    <t>Cena jednostkowa brutto w zł</t>
  </si>
  <si>
    <t>Całkowita wartość zamówienia netto (5x6) w zł</t>
  </si>
  <si>
    <t>Całkowita wartość zamówienia brutto (5x7) w zł</t>
  </si>
  <si>
    <t>RAZEM</t>
  </si>
  <si>
    <t>Ośrodek Wypoczynkowy ZUT w Dziwnowie ul. Kościelna 35, 35a
prognozowana ilość sztuk do prania w skali roku</t>
  </si>
  <si>
    <t>Ośrodek Wypoczynkowy ZUT w Łukęcinie ul. Uzdrowiskowa 1
prognozowana ilość sztuk do prania w skali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</si>
</sst>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2" borderId="8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3" xfId="0" applyFont="1" applyBorder="1"/>
    <xf numFmtId="0" fontId="0" fillId="0" borderId="0" xfId="0" applyFont="1"/>
    <xf numFmtId="0" fontId="0" fillId="0" borderId="0" xfId="0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0" fillId="0" borderId="12" xfId="0" applyFont="1" applyBorder="1"/>
    <xf numFmtId="0" fontId="0" fillId="0" borderId="11" xfId="0" applyFont="1" applyBorder="1"/>
    <xf numFmtId="0" fontId="0" fillId="0" borderId="5" xfId="0" applyFont="1" applyBorder="1"/>
    <xf numFmtId="0" fontId="1" fillId="0" borderId="0" xfId="0" applyFont="1" applyAlignment="1">
      <alignment horizontal="right"/>
    </xf>
    <xf numFmtId="164" fontId="0" fillId="0" borderId="9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1562099</xdr:colOff>
      <xdr:row>24</xdr:row>
      <xdr:rowOff>0</xdr:rowOff>
    </xdr:from>
    <xdr:to>
      <xdr:col>4</xdr:col>
      <xdr:colOff>895350</xdr:colOff>
      <xdr:row>26</xdr:row>
      <xdr:rowOff>95250</xdr:rowOff>
    </xdr:to>
    <xdr:sp macro="" textlink="">
      <xdr:nvSpPr>
        <xdr:cNvPr id="9" name="pole podpisu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43224" y="6572250"/>
          <a:ext cx="328612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u="dottedHe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		</a:t>
          </a:r>
          <a:br>
            <a:rPr lang="pl-PL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(podpis osoby upoważnionej do reprezentacji)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1</xdr:col>
      <xdr:colOff>695325</xdr:colOff>
      <xdr:row>26</xdr:row>
      <xdr:rowOff>104775</xdr:rowOff>
    </xdr:to>
    <xdr:sp macro="" textlink="">
      <xdr:nvSpPr>
        <xdr:cNvPr id="3" name="miejscowość i da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7086600"/>
          <a:ext cx="2152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u="dottedHe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	</a:t>
          </a:r>
          <a:endParaRPr lang="pl-PL">
            <a:effectLst/>
          </a:endParaRPr>
        </a:p>
        <a:p>
          <a:pPr algn="r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miejscowość i data	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  <xdr:twoCellAnchor>
    <xdr:from>
      <xdr:col>1</xdr:col>
      <xdr:colOff>1562099</xdr:colOff>
      <xdr:row>19</xdr:row>
      <xdr:rowOff>0</xdr:rowOff>
    </xdr:from>
    <xdr:to>
      <xdr:col>4</xdr:col>
      <xdr:colOff>895350</xdr:colOff>
      <xdr:row>21</xdr:row>
      <xdr:rowOff>95250</xdr:rowOff>
    </xdr:to>
    <xdr:sp macro="" textlink="">
      <xdr:nvSpPr>
        <xdr:cNvPr id="4" name="pole podpis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43224" y="5619750"/>
          <a:ext cx="328612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u="dottedHe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		</a:t>
          </a:r>
          <a:br>
            <a:rPr lang="pl-PL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(podpis osoby upoważnionej do reprezentacji)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695325</xdr:colOff>
      <xdr:row>21</xdr:row>
      <xdr:rowOff>95250</xdr:rowOff>
    </xdr:to>
    <xdr:sp macro="" textlink="">
      <xdr:nvSpPr>
        <xdr:cNvPr id="2" name="miejscowość i da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24575"/>
          <a:ext cx="21526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u="dottedHe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	</a:t>
          </a:r>
          <a:endParaRPr lang="pl-PL">
            <a:effectLst/>
          </a:endParaRPr>
        </a:p>
        <a:p>
          <a:pPr algn="r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miejscowość i data	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15240</xdr:colOff>
      <xdr:row>0</xdr:row>
      <xdr:rowOff>413386</xdr:rowOff>
    </xdr:from>
    <xdr:to>
      <xdr:col>8</xdr:col>
      <xdr:colOff>824865</xdr:colOff>
      <xdr:row>0</xdr:row>
      <xdr:rowOff>1097280</xdr:rowOff>
    </xdr:to>
    <xdr:sp macro="" textlink="">
      <xdr:nvSpPr>
        <xdr:cNvPr id="7" name="tytuł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240" y="413386"/>
          <a:ext cx="9984105" cy="6838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Cennik</a:t>
          </a:r>
          <a:r>
            <a:rPr lang="pl-PL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wykaz asortymentu dzianin podlegających usługom pralniczym w jednostkach Zachodniopomorskiego Uniwersytetu Technologicznego w Szczecinie</a:t>
          </a:r>
          <a:r>
            <a:rPr lang="pl-PL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pl-PL" sz="1800">
            <a:effectLst/>
          </a:endParaRPr>
        </a:p>
        <a:p>
          <a:endParaRPr lang="pl-PL" sz="1100"/>
        </a:p>
      </xdr:txBody>
    </xdr:sp>
    <xdr:clientData/>
  </xdr:twoCellAnchor>
  <xdr:twoCellAnchor>
    <xdr:from>
      <xdr:col>4</xdr:col>
      <xdr:colOff>714375</xdr:colOff>
      <xdr:row>0</xdr:row>
      <xdr:rowOff>9525</xdr:rowOff>
    </xdr:from>
    <xdr:to>
      <xdr:col>9</xdr:col>
      <xdr:colOff>0</xdr:colOff>
      <xdr:row>0</xdr:row>
      <xdr:rowOff>320040</xdr:rowOff>
    </xdr:to>
    <xdr:sp macro="" textlink="">
      <xdr:nvSpPr>
        <xdr:cNvPr id="8" name="Załącznik nr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93155" y="9525"/>
          <a:ext cx="3827145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Załącznik nr 2 do zapytania ofertowego ZUT/ADS/36/2022	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K2" sqref="K2"/>
    </sheetView>
  </sheetViews>
  <sheetFormatPr defaultRowHeight="14.4" x14ac:dyDescent="0.3"/>
  <cols>
    <col min="1" max="1" width="20.6640625" bestFit="1" customWidth="1"/>
    <col min="2" max="2" width="23.44140625" customWidth="1"/>
    <col min="3" max="3" width="23.6640625" customWidth="1"/>
    <col min="4" max="4" width="12.109375" bestFit="1" customWidth="1"/>
    <col min="5" max="5" width="16.33203125" customWidth="1"/>
    <col min="6" max="6" width="12.5546875" customWidth="1"/>
    <col min="7" max="7" width="12.6640625" customWidth="1"/>
    <col min="8" max="9" width="12.33203125" customWidth="1"/>
    <col min="10" max="10" width="11.33203125" bestFit="1" customWidth="1"/>
  </cols>
  <sheetData>
    <row r="1" spans="1:9" ht="97.8" customHeight="1" thickBot="1" x14ac:dyDescent="0.35">
      <c r="E1" s="20"/>
      <c r="F1" s="21"/>
      <c r="G1" s="21"/>
      <c r="H1" s="21"/>
      <c r="I1" s="13"/>
    </row>
    <row r="2" spans="1:9" ht="72.599999999999994" thickBot="1" x14ac:dyDescent="0.35">
      <c r="A2" s="1" t="s">
        <v>12</v>
      </c>
      <c r="B2" s="22" t="s">
        <v>20</v>
      </c>
      <c r="C2" s="23" t="s">
        <v>21</v>
      </c>
      <c r="D2" s="23" t="s">
        <v>14</v>
      </c>
      <c r="E2" s="23" t="s">
        <v>13</v>
      </c>
      <c r="F2" s="24" t="s">
        <v>15</v>
      </c>
      <c r="G2" s="24" t="s">
        <v>16</v>
      </c>
      <c r="H2" s="24" t="s">
        <v>17</v>
      </c>
      <c r="I2" s="25" t="s">
        <v>18</v>
      </c>
    </row>
    <row r="3" spans="1:9" ht="16.95" customHeight="1" x14ac:dyDescent="0.3">
      <c r="A3" s="2">
        <v>1</v>
      </c>
      <c r="B3" s="3">
        <v>2</v>
      </c>
      <c r="C3" s="3">
        <v>3</v>
      </c>
      <c r="D3" s="4">
        <v>4</v>
      </c>
      <c r="E3" s="4">
        <v>5</v>
      </c>
      <c r="F3" s="5">
        <v>6</v>
      </c>
      <c r="G3" s="5">
        <v>7</v>
      </c>
      <c r="H3" s="5">
        <v>8</v>
      </c>
      <c r="I3" s="14">
        <v>9</v>
      </c>
    </row>
    <row r="4" spans="1:9" ht="16.95" customHeight="1" x14ac:dyDescent="0.3">
      <c r="A4" s="6" t="s">
        <v>0</v>
      </c>
      <c r="B4" s="7">
        <v>1500</v>
      </c>
      <c r="C4" s="7">
        <v>1200</v>
      </c>
      <c r="D4" s="7">
        <f>SUM(B4:C4)</f>
        <v>2700</v>
      </c>
      <c r="E4" s="7">
        <f>(D4*2)</f>
        <v>5400</v>
      </c>
      <c r="F4" s="8"/>
      <c r="G4" s="8"/>
      <c r="H4" s="8"/>
      <c r="I4" s="15"/>
    </row>
    <row r="5" spans="1:9" ht="16.95" customHeight="1" x14ac:dyDescent="0.3">
      <c r="A5" s="6" t="s">
        <v>1</v>
      </c>
      <c r="B5" s="7">
        <v>1500</v>
      </c>
      <c r="C5" s="7">
        <v>1200</v>
      </c>
      <c r="D5" s="7">
        <f>SUM(B5:C5)</f>
        <v>2700</v>
      </c>
      <c r="E5" s="7">
        <f>(D5*2)</f>
        <v>5400</v>
      </c>
      <c r="F5" s="8"/>
      <c r="G5" s="8"/>
      <c r="H5" s="8"/>
      <c r="I5" s="15"/>
    </row>
    <row r="6" spans="1:9" ht="16.95" customHeight="1" x14ac:dyDescent="0.3">
      <c r="A6" s="6" t="s">
        <v>2</v>
      </c>
      <c r="B6" s="7">
        <v>1500</v>
      </c>
      <c r="C6" s="7">
        <v>1200</v>
      </c>
      <c r="D6" s="7">
        <f t="shared" ref="D6:D15" si="0">SUM(B6:C6)</f>
        <v>2700</v>
      </c>
      <c r="E6" s="7">
        <f t="shared" ref="E6:E15" si="1">(D6*2)</f>
        <v>5400</v>
      </c>
      <c r="F6" s="8"/>
      <c r="G6" s="8"/>
      <c r="H6" s="8"/>
      <c r="I6" s="15"/>
    </row>
    <row r="7" spans="1:9" ht="16.95" customHeight="1" x14ac:dyDescent="0.3">
      <c r="A7" s="6" t="s">
        <v>3</v>
      </c>
      <c r="B7" s="7">
        <v>50</v>
      </c>
      <c r="C7" s="7">
        <v>50</v>
      </c>
      <c r="D7" s="7">
        <f t="shared" si="0"/>
        <v>100</v>
      </c>
      <c r="E7" s="7">
        <f t="shared" si="1"/>
        <v>200</v>
      </c>
      <c r="F7" s="8"/>
      <c r="G7" s="8"/>
      <c r="H7" s="8"/>
      <c r="I7" s="15"/>
    </row>
    <row r="8" spans="1:9" ht="16.95" customHeight="1" x14ac:dyDescent="0.3">
      <c r="A8" s="6" t="s">
        <v>4</v>
      </c>
      <c r="B8" s="7">
        <v>50</v>
      </c>
      <c r="C8" s="7">
        <v>100</v>
      </c>
      <c r="D8" s="7">
        <f t="shared" si="0"/>
        <v>150</v>
      </c>
      <c r="E8" s="7">
        <f t="shared" si="1"/>
        <v>300</v>
      </c>
      <c r="F8" s="8"/>
      <c r="G8" s="8"/>
      <c r="H8" s="8"/>
      <c r="I8" s="15"/>
    </row>
    <row r="9" spans="1:9" ht="16.95" customHeight="1" x14ac:dyDescent="0.3">
      <c r="A9" s="6" t="s">
        <v>5</v>
      </c>
      <c r="B9" s="7">
        <v>100</v>
      </c>
      <c r="C9" s="7">
        <v>200</v>
      </c>
      <c r="D9" s="7">
        <f t="shared" si="0"/>
        <v>300</v>
      </c>
      <c r="E9" s="7">
        <f t="shared" si="1"/>
        <v>600</v>
      </c>
      <c r="F9" s="8"/>
      <c r="G9" s="8"/>
      <c r="H9" s="8"/>
      <c r="I9" s="15"/>
    </row>
    <row r="10" spans="1:9" ht="16.95" customHeight="1" x14ac:dyDescent="0.3">
      <c r="A10" s="6" t="s">
        <v>6</v>
      </c>
      <c r="B10" s="7">
        <v>100</v>
      </c>
      <c r="C10" s="7">
        <v>150</v>
      </c>
      <c r="D10" s="7">
        <f t="shared" si="0"/>
        <v>250</v>
      </c>
      <c r="E10" s="7">
        <f t="shared" si="1"/>
        <v>500</v>
      </c>
      <c r="F10" s="8"/>
      <c r="G10" s="8"/>
      <c r="H10" s="8"/>
      <c r="I10" s="15"/>
    </row>
    <row r="11" spans="1:9" ht="16.95" customHeight="1" x14ac:dyDescent="0.3">
      <c r="A11" s="6" t="s">
        <v>7</v>
      </c>
      <c r="B11" s="7">
        <v>50</v>
      </c>
      <c r="C11" s="7">
        <v>70</v>
      </c>
      <c r="D11" s="7">
        <f t="shared" si="0"/>
        <v>120</v>
      </c>
      <c r="E11" s="7">
        <f t="shared" si="1"/>
        <v>240</v>
      </c>
      <c r="F11" s="8"/>
      <c r="G11" s="8"/>
      <c r="H11" s="8"/>
      <c r="I11" s="15"/>
    </row>
    <row r="12" spans="1:9" ht="16.95" customHeight="1" x14ac:dyDescent="0.3">
      <c r="A12" s="6" t="s">
        <v>8</v>
      </c>
      <c r="B12" s="7">
        <v>100</v>
      </c>
      <c r="C12" s="7">
        <v>130</v>
      </c>
      <c r="D12" s="7">
        <f t="shared" si="0"/>
        <v>230</v>
      </c>
      <c r="E12" s="7">
        <f t="shared" si="1"/>
        <v>460</v>
      </c>
      <c r="F12" s="8"/>
      <c r="G12" s="8"/>
      <c r="H12" s="8"/>
      <c r="I12" s="15"/>
    </row>
    <row r="13" spans="1:9" ht="16.95" customHeight="1" x14ac:dyDescent="0.3">
      <c r="A13" s="6" t="s">
        <v>9</v>
      </c>
      <c r="B13" s="7">
        <v>30</v>
      </c>
      <c r="C13" s="7">
        <v>20</v>
      </c>
      <c r="D13" s="7">
        <f t="shared" si="0"/>
        <v>50</v>
      </c>
      <c r="E13" s="7">
        <f t="shared" si="1"/>
        <v>100</v>
      </c>
      <c r="F13" s="8"/>
      <c r="G13" s="8"/>
      <c r="H13" s="8"/>
      <c r="I13" s="15"/>
    </row>
    <row r="14" spans="1:9" ht="16.95" customHeight="1" x14ac:dyDescent="0.3">
      <c r="A14" s="6" t="s">
        <v>10</v>
      </c>
      <c r="B14" s="7">
        <v>50</v>
      </c>
      <c r="C14" s="7">
        <v>0</v>
      </c>
      <c r="D14" s="7">
        <f t="shared" si="0"/>
        <v>50</v>
      </c>
      <c r="E14" s="7">
        <f t="shared" si="1"/>
        <v>100</v>
      </c>
      <c r="F14" s="8"/>
      <c r="G14" s="8"/>
      <c r="H14" s="8"/>
      <c r="I14" s="15"/>
    </row>
    <row r="15" spans="1:9" ht="16.95" customHeight="1" thickBot="1" x14ac:dyDescent="0.35">
      <c r="A15" s="9" t="s">
        <v>11</v>
      </c>
      <c r="B15" s="10">
        <v>60</v>
      </c>
      <c r="C15" s="10">
        <v>60</v>
      </c>
      <c r="D15" s="10">
        <f t="shared" si="0"/>
        <v>120</v>
      </c>
      <c r="E15" s="10">
        <f t="shared" si="1"/>
        <v>240</v>
      </c>
      <c r="F15" s="17"/>
      <c r="G15" s="17"/>
      <c r="H15" s="11"/>
      <c r="I15" s="16"/>
    </row>
    <row r="16" spans="1:9" ht="15.6" thickTop="1" thickBot="1" x14ac:dyDescent="0.35">
      <c r="A16" s="12"/>
      <c r="B16" s="12"/>
      <c r="C16" s="12"/>
      <c r="D16" s="12"/>
      <c r="G16" s="18" t="s">
        <v>19</v>
      </c>
      <c r="H16" s="19">
        <f>SUM(H4:H15)</f>
        <v>0</v>
      </c>
      <c r="I16" s="19">
        <f>SUM(I4:I15)</f>
        <v>0</v>
      </c>
    </row>
    <row r="17" spans="1:4" ht="15" thickTop="1" x14ac:dyDescent="0.3">
      <c r="A17" s="12"/>
      <c r="B17" s="12"/>
      <c r="C17" s="12"/>
      <c r="D17" s="12"/>
    </row>
  </sheetData>
  <mergeCells count="1">
    <mergeCell ref="E1:H1"/>
  </mergeCells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do zapytania ofertowego ZUT/ADS/36/2022 na świadczenie usług pralniczych na potrzeby ośrodków wypoczynkowych</dc:title>
  <dc:creator>Anna Fabiańczyk</dc:creator>
  <cp:lastModifiedBy>Marta Buśko</cp:lastModifiedBy>
  <cp:lastPrinted>2022-03-25T14:14:51Z</cp:lastPrinted>
  <dcterms:created xsi:type="dcterms:W3CDTF">2022-03-07T11:19:41Z</dcterms:created>
  <dcterms:modified xsi:type="dcterms:W3CDTF">2022-03-25T14:17:41Z</dcterms:modified>
</cp:coreProperties>
</file>