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_sitarz\Documents\KLIENCI\ZUT\2023\"/>
    </mc:Choice>
  </mc:AlternateContent>
  <xr:revisionPtr revIDLastSave="0" documentId="13_ncr:1_{04D5BAAB-9EA7-4DF2-8FEA-F18D8D23AF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Arkusz1!$B$6:$F$26</definedName>
  </definedNames>
  <calcPr calcId="191029" iterateDelta="1E-4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7" i="1"/>
  <c r="D25" i="1" l="1"/>
  <c r="F4" i="1"/>
</calcChain>
</file>

<file path=xl/sharedStrings.xml><?xml version="1.0" encoding="utf-8"?>
<sst xmlns="http://schemas.openxmlformats.org/spreadsheetml/2006/main" count="45" uniqueCount="45">
  <si>
    <t>Data</t>
  </si>
  <si>
    <t>Adres dostawy</t>
  </si>
  <si>
    <t>LP</t>
  </si>
  <si>
    <t>Kod</t>
  </si>
  <si>
    <t>Nazwa Produktu</t>
  </si>
  <si>
    <t>Ilość</t>
  </si>
  <si>
    <t>Cena netto</t>
  </si>
  <si>
    <t>DANE:</t>
  </si>
  <si>
    <t>WARTOŚĆ NETTO</t>
  </si>
  <si>
    <r>
      <rPr>
        <sz val="10"/>
        <color theme="1"/>
        <rFont val="Calibri"/>
        <family val="2"/>
        <charset val="238"/>
        <scheme val="minor"/>
      </rPr>
      <t>Zamówienia wysyłamy na adres: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szczecin@merida.com.pl</t>
    </r>
  </si>
  <si>
    <t>Zamawiający + TEL</t>
  </si>
  <si>
    <t>ZACHODNIOPOMORSKI UNIWERSYTET TECHNOLOGICZNY W SZCZECINIE (KOD: 064283)</t>
  </si>
  <si>
    <t>Nazwa Placówki</t>
  </si>
  <si>
    <t>PES205</t>
  </si>
  <si>
    <t>PES501</t>
  </si>
  <si>
    <t>PTB504</t>
  </si>
  <si>
    <t>RAZ401</t>
  </si>
  <si>
    <t>RAB401</t>
  </si>
  <si>
    <t>VEB026</t>
  </si>
  <si>
    <t>UTB004</t>
  </si>
  <si>
    <t>POB206</t>
  </si>
  <si>
    <t>M12P</t>
  </si>
  <si>
    <t>M10P</t>
  </si>
  <si>
    <t>ZADANIE NR 1</t>
  </si>
  <si>
    <t>ZADANIE NUMER 4</t>
  </si>
  <si>
    <t>ROB205</t>
  </si>
  <si>
    <t>UTB010</t>
  </si>
  <si>
    <t>UAB703</t>
  </si>
  <si>
    <t>UAB707</t>
  </si>
  <si>
    <t>PRX33</t>
  </si>
  <si>
    <t>Papier toaletowy,  śr. 19 cm, 1-warstwowy, SZARY, zgrzewka 12 szt. (poz. Nr 1 z umowy)</t>
  </si>
  <si>
    <t>Papier toaletowy  OPTIMUM, BIAŁY, średnica 19 cm, długość 140 m, 2-w,  zgrzewka 12 szt. (poz. Nr 2 z umowy)</t>
  </si>
  <si>
    <t>Papier szary 10cm, worek 64 szt., średnia 10 cm, 1-warstwowy (poz. nr 3 z umowy)</t>
  </si>
  <si>
    <t>Papier biały 10,5cm, worek 64 szt., śr. 10,5cm, 2-warstwowy (poz. Nr 4 z umowy)</t>
  </si>
  <si>
    <t>Ręczniki składane  białe, jednowarstwowe, 4000 szt (poz. nr 11 z umowy)</t>
  </si>
  <si>
    <t>Ręczniki w roli  OPTIMUM  białe, dwuwarstwowe, długość 60 m, opakowanie 12 rolek (poz. nr 5 z umowy)</t>
  </si>
  <si>
    <t>Ręcznik papierowy kuchenny w giga rolce., długość 150m,  opakowanie 6 rolek (poz. nr 10 z umowy)</t>
  </si>
  <si>
    <t>Czyściwo papierowe, długość 250 m, dwuwartwowe, BIAŁE,  zgrzewka 2 sztuki (poz. nr 9 z umowy)</t>
  </si>
  <si>
    <t>Czyściwo papierowe, długość 231,8 m, dwuwarstwowe, BIAŁE, zgrzewka 2 sztuki (poz. nr 8 z umowy)</t>
  </si>
  <si>
    <t>Czyściwo włókninowe w listkach, BIAŁE, karton 100 szt (poz. nr 6  z umowy)</t>
  </si>
  <si>
    <t>Czyściwo włókninowe, BIAŁE, jednowarstwowe, dł. 45 m, 1 rolka (poz. nr 7 z umowy)</t>
  </si>
  <si>
    <t>Ręczniki w roli z adaptorem  AUTOMATIC, białe, jednowarstwowe, długość 137 m, karton 11 rolek (poz nr 12 z umowy)</t>
  </si>
  <si>
    <t>Ręczniki w roli z adaptorem  AUTOMATIC, zielone, jednowarstwowe, długość 137 m, karton 11 rolek (poz nr 13 z umowy)</t>
  </si>
  <si>
    <t>Mydło w pianie MERIDA DELI PLUS, wkład jednorazowy o poj. 880 ml, w WORECZKU (poz nr 14 z umowy)</t>
  </si>
  <si>
    <t>Mydło w pianie MERIDA BALI PLUS bananowe, wkład jednorazowy o poj. 700 g, w KARTONIKU (poz nr 15  zumowy)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</si>
</sst>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1" fillId="0" borderId="12" xfId="0" applyNumberFormat="1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164" fontId="1" fillId="0" borderId="0" xfId="0" applyNumberFormat="1" applyFont="1"/>
    <xf numFmtId="0" fontId="10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164" fontId="1" fillId="0" borderId="14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164" fontId="1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4" fontId="1" fillId="0" borderId="25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164" fontId="3" fillId="0" borderId="20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zoomScaleNormal="100" workbookViewId="0">
      <selection activeCell="D18" sqref="D18"/>
    </sheetView>
  </sheetViews>
  <sheetFormatPr defaultRowHeight="15" customHeight="1"/>
  <cols>
    <col min="1" max="1" width="4.625" style="13" customWidth="1"/>
    <col min="2" max="2" width="3.75" style="6" customWidth="1"/>
    <col min="3" max="3" width="6.5" style="8" customWidth="1"/>
    <col min="4" max="4" width="11.375" style="8" customWidth="1"/>
    <col min="5" max="5" width="65.5" style="9" customWidth="1"/>
    <col min="6" max="6" width="8.625" style="7" customWidth="1"/>
    <col min="7" max="7" width="9" style="10" hidden="1" customWidth="1"/>
    <col min="8" max="16384" width="9" style="10"/>
  </cols>
  <sheetData>
    <row r="1" spans="1:7" ht="15" customHeight="1" thickTop="1">
      <c r="A1" s="42" t="s">
        <v>7</v>
      </c>
      <c r="B1" s="46" t="s">
        <v>11</v>
      </c>
      <c r="C1" s="46"/>
      <c r="D1" s="46"/>
      <c r="E1" s="46"/>
      <c r="F1" s="47"/>
    </row>
    <row r="2" spans="1:7" ht="15" customHeight="1">
      <c r="A2" s="43"/>
      <c r="B2" s="48" t="s">
        <v>9</v>
      </c>
      <c r="C2" s="49"/>
      <c r="D2" s="49"/>
      <c r="E2" s="49"/>
      <c r="F2" s="50"/>
    </row>
    <row r="3" spans="1:7" ht="15" customHeight="1">
      <c r="A3" s="43"/>
      <c r="B3" s="51" t="s">
        <v>12</v>
      </c>
      <c r="C3" s="52"/>
      <c r="D3" s="38"/>
      <c r="E3" s="39"/>
      <c r="F3" s="3" t="s">
        <v>0</v>
      </c>
    </row>
    <row r="4" spans="1:7" ht="15" customHeight="1">
      <c r="A4" s="43"/>
      <c r="B4" s="39" t="s">
        <v>1</v>
      </c>
      <c r="C4" s="53"/>
      <c r="D4" s="38"/>
      <c r="E4" s="39"/>
      <c r="F4" s="4">
        <f ca="1">TODAY()</f>
        <v>44956</v>
      </c>
    </row>
    <row r="5" spans="1:7" ht="15" customHeight="1">
      <c r="A5" s="43"/>
      <c r="B5" s="59" t="s">
        <v>10</v>
      </c>
      <c r="C5" s="60"/>
      <c r="D5" s="38"/>
      <c r="E5" s="40"/>
      <c r="F5" s="41"/>
    </row>
    <row r="6" spans="1:7" ht="15" customHeight="1" thickBot="1">
      <c r="A6" s="44"/>
      <c r="B6" s="28" t="s">
        <v>2</v>
      </c>
      <c r="C6" s="29" t="s">
        <v>3</v>
      </c>
      <c r="D6" s="29" t="s">
        <v>5</v>
      </c>
      <c r="E6" s="30" t="s">
        <v>4</v>
      </c>
      <c r="F6" s="31" t="s">
        <v>6</v>
      </c>
    </row>
    <row r="7" spans="1:7" ht="15" customHeight="1" thickTop="1">
      <c r="A7" s="45" t="s">
        <v>23</v>
      </c>
      <c r="B7" s="20">
        <v>1</v>
      </c>
      <c r="C7" s="21" t="s">
        <v>18</v>
      </c>
      <c r="D7" s="35"/>
      <c r="E7" s="22" t="s">
        <v>34</v>
      </c>
      <c r="F7" s="23">
        <v>62.01</v>
      </c>
      <c r="G7" s="11">
        <f>D7*F7</f>
        <v>0</v>
      </c>
    </row>
    <row r="8" spans="1:7" ht="15" customHeight="1">
      <c r="A8" s="45"/>
      <c r="B8" s="32">
        <v>2</v>
      </c>
      <c r="C8" s="12" t="s">
        <v>25</v>
      </c>
      <c r="D8" s="2"/>
      <c r="E8" s="15" t="s">
        <v>35</v>
      </c>
      <c r="F8" s="33">
        <v>72.36</v>
      </c>
      <c r="G8" s="11">
        <f t="shared" ref="G8:G21" si="0">D8*F8</f>
        <v>0</v>
      </c>
    </row>
    <row r="9" spans="1:7" ht="15" customHeight="1">
      <c r="A9" s="45"/>
      <c r="B9" s="32">
        <v>3</v>
      </c>
      <c r="C9" s="12" t="s">
        <v>29</v>
      </c>
      <c r="D9" s="2"/>
      <c r="E9" s="15" t="s">
        <v>36</v>
      </c>
      <c r="F9" s="33">
        <v>80.760000000000005</v>
      </c>
      <c r="G9" s="11">
        <f t="shared" si="0"/>
        <v>0</v>
      </c>
    </row>
    <row r="10" spans="1:7" ht="15" customHeight="1" thickBot="1">
      <c r="A10" s="45"/>
      <c r="B10" s="32">
        <v>4</v>
      </c>
      <c r="C10" s="12" t="s">
        <v>26</v>
      </c>
      <c r="D10" s="2"/>
      <c r="E10" s="15" t="s">
        <v>37</v>
      </c>
      <c r="F10" s="33">
        <v>46.2</v>
      </c>
      <c r="G10" s="11">
        <f t="shared" si="0"/>
        <v>0</v>
      </c>
    </row>
    <row r="11" spans="1:7" ht="15" customHeight="1" thickBot="1">
      <c r="A11" s="45"/>
      <c r="B11" s="20">
        <v>5</v>
      </c>
      <c r="C11" s="12" t="s">
        <v>19</v>
      </c>
      <c r="D11" s="2"/>
      <c r="E11" s="15" t="s">
        <v>38</v>
      </c>
      <c r="F11" s="33">
        <v>65.06</v>
      </c>
      <c r="G11" s="11">
        <f t="shared" si="0"/>
        <v>0</v>
      </c>
    </row>
    <row r="12" spans="1:7" ht="15" customHeight="1">
      <c r="A12" s="45"/>
      <c r="B12" s="20">
        <v>6</v>
      </c>
      <c r="C12" s="12" t="s">
        <v>27</v>
      </c>
      <c r="D12" s="2"/>
      <c r="E12" s="15" t="s">
        <v>39</v>
      </c>
      <c r="F12" s="33">
        <v>23.31</v>
      </c>
      <c r="G12" s="11">
        <f t="shared" si="0"/>
        <v>0</v>
      </c>
    </row>
    <row r="13" spans="1:7" ht="15" customHeight="1">
      <c r="A13" s="45"/>
      <c r="B13" s="32">
        <v>7</v>
      </c>
      <c r="C13" s="12" t="s">
        <v>28</v>
      </c>
      <c r="D13" s="2"/>
      <c r="E13" s="15" t="s">
        <v>40</v>
      </c>
      <c r="F13" s="33">
        <v>30.67</v>
      </c>
      <c r="G13" s="11">
        <f t="shared" si="0"/>
        <v>0</v>
      </c>
    </row>
    <row r="14" spans="1:7" ht="15" customHeight="1">
      <c r="A14" s="45"/>
      <c r="B14" s="32">
        <v>8</v>
      </c>
      <c r="C14" s="12" t="s">
        <v>20</v>
      </c>
      <c r="D14" s="2"/>
      <c r="E14" s="37" t="s">
        <v>31</v>
      </c>
      <c r="F14" s="33">
        <v>53.28</v>
      </c>
      <c r="G14" s="11">
        <f t="shared" si="0"/>
        <v>0</v>
      </c>
    </row>
    <row r="15" spans="1:7" ht="15" customHeight="1" thickBot="1">
      <c r="A15" s="45"/>
      <c r="B15" s="32">
        <v>9</v>
      </c>
      <c r="C15" s="12" t="s">
        <v>13</v>
      </c>
      <c r="D15" s="2"/>
      <c r="E15" s="15" t="s">
        <v>30</v>
      </c>
      <c r="F15" s="33">
        <v>30.72</v>
      </c>
      <c r="G15" s="11">
        <f t="shared" si="0"/>
        <v>0</v>
      </c>
    </row>
    <row r="16" spans="1:7" ht="15" customHeight="1" thickBot="1">
      <c r="A16" s="45"/>
      <c r="B16" s="20">
        <v>10</v>
      </c>
      <c r="C16" s="12" t="s">
        <v>14</v>
      </c>
      <c r="D16" s="2"/>
      <c r="E16" s="15" t="s">
        <v>32</v>
      </c>
      <c r="F16" s="33">
        <v>25.6</v>
      </c>
      <c r="G16" s="11">
        <f t="shared" si="0"/>
        <v>0</v>
      </c>
    </row>
    <row r="17" spans="1:7" ht="15" customHeight="1" thickBot="1">
      <c r="A17" s="45"/>
      <c r="B17" s="20">
        <v>11</v>
      </c>
      <c r="C17" s="24" t="s">
        <v>15</v>
      </c>
      <c r="D17" s="34"/>
      <c r="E17" s="25" t="s">
        <v>33</v>
      </c>
      <c r="F17" s="26">
        <v>46.08</v>
      </c>
      <c r="G17" s="11">
        <f t="shared" si="0"/>
        <v>0</v>
      </c>
    </row>
    <row r="18" spans="1:7" ht="15" customHeight="1">
      <c r="A18" s="54" t="s">
        <v>24</v>
      </c>
      <c r="B18" s="32">
        <v>12</v>
      </c>
      <c r="C18" s="21" t="s">
        <v>17</v>
      </c>
      <c r="D18" s="35"/>
      <c r="E18" s="22" t="s">
        <v>41</v>
      </c>
      <c r="F18" s="23">
        <v>155.43</v>
      </c>
      <c r="G18" s="11">
        <f t="shared" si="0"/>
        <v>0</v>
      </c>
    </row>
    <row r="19" spans="1:7" ht="15" customHeight="1">
      <c r="A19" s="55"/>
      <c r="B19" s="32">
        <v>13</v>
      </c>
      <c r="C19" s="12" t="s">
        <v>16</v>
      </c>
      <c r="D19" s="2"/>
      <c r="E19" s="15" t="s">
        <v>42</v>
      </c>
      <c r="F19" s="33">
        <v>104.17</v>
      </c>
      <c r="G19" s="11">
        <f t="shared" si="0"/>
        <v>0</v>
      </c>
    </row>
    <row r="20" spans="1:7" ht="15" customHeight="1" thickBot="1">
      <c r="A20" s="55"/>
      <c r="B20" s="32">
        <v>14</v>
      </c>
      <c r="C20" s="12" t="s">
        <v>21</v>
      </c>
      <c r="D20" s="2"/>
      <c r="E20" s="15" t="s">
        <v>44</v>
      </c>
      <c r="F20" s="33">
        <v>10</v>
      </c>
      <c r="G20" s="11">
        <f t="shared" si="0"/>
        <v>0</v>
      </c>
    </row>
    <row r="21" spans="1:7" ht="15" customHeight="1" thickBot="1">
      <c r="A21" s="56"/>
      <c r="B21" s="20">
        <v>15</v>
      </c>
      <c r="C21" s="24" t="s">
        <v>22</v>
      </c>
      <c r="D21" s="34"/>
      <c r="E21" s="25" t="s">
        <v>43</v>
      </c>
      <c r="F21" s="26">
        <v>10</v>
      </c>
      <c r="G21" s="11">
        <f t="shared" si="0"/>
        <v>0</v>
      </c>
    </row>
    <row r="22" spans="1:7" ht="15" customHeight="1">
      <c r="A22" s="27"/>
      <c r="B22" s="20">
        <v>16</v>
      </c>
      <c r="C22" s="16"/>
      <c r="D22" s="17"/>
      <c r="E22" s="18"/>
      <c r="F22" s="19"/>
    </row>
    <row r="23" spans="1:7" ht="15" customHeight="1">
      <c r="A23" s="27"/>
      <c r="B23" s="32">
        <v>17</v>
      </c>
      <c r="C23" s="12"/>
      <c r="D23" s="5"/>
      <c r="E23" s="15"/>
      <c r="F23" s="1"/>
    </row>
    <row r="24" spans="1:7" ht="15" customHeight="1" thickBot="1">
      <c r="A24" s="36"/>
      <c r="B24" s="32">
        <v>18</v>
      </c>
      <c r="C24" s="12"/>
      <c r="D24" s="5"/>
      <c r="E24" s="15"/>
      <c r="F24" s="1"/>
    </row>
    <row r="25" spans="1:7" ht="15" customHeight="1" thickTop="1">
      <c r="C25" s="61" t="s">
        <v>8</v>
      </c>
      <c r="D25" s="63">
        <f>SUM(G7:G21)</f>
        <v>0</v>
      </c>
      <c r="E25" s="57"/>
      <c r="F25" s="14"/>
    </row>
    <row r="26" spans="1:7" ht="15" customHeight="1" thickBot="1">
      <c r="C26" s="62"/>
      <c r="D26" s="64"/>
      <c r="E26" s="58"/>
    </row>
    <row r="27" spans="1:7" ht="12" customHeight="1" thickTop="1"/>
    <row r="28" spans="1:7" ht="12" customHeight="1"/>
    <row r="29" spans="1:7" ht="12" customHeight="1"/>
    <row r="30" spans="1:7" ht="12" customHeight="1"/>
    <row r="31" spans="1:7" ht="12" customHeight="1"/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1.25"/>
    <row r="45" ht="11.25"/>
  </sheetData>
  <sheetProtection formatCells="0" formatColumns="0" formatRows="0" insertColumns="0" insertRows="0" insertHyperlinks="0" deleteColumns="0" deleteRows="0" sort="0" autoFilter="0" pivotTables="0"/>
  <autoFilter ref="B6:F26" xr:uid="{00000000-0009-0000-0000-000000000000}"/>
  <sortState xmlns:xlrd2="http://schemas.microsoft.com/office/spreadsheetml/2017/richdata2" ref="B21:F21">
    <sortCondition ref="D7"/>
  </sortState>
  <mergeCells count="14">
    <mergeCell ref="A18:A21"/>
    <mergeCell ref="E25:E26"/>
    <mergeCell ref="B5:C5"/>
    <mergeCell ref="C25:C26"/>
    <mergeCell ref="D25:D26"/>
    <mergeCell ref="D3:E3"/>
    <mergeCell ref="D5:F5"/>
    <mergeCell ref="A1:A6"/>
    <mergeCell ref="D4:E4"/>
    <mergeCell ref="A7:A17"/>
    <mergeCell ref="B1:F1"/>
    <mergeCell ref="B2:F2"/>
    <mergeCell ref="B3:C3"/>
    <mergeCell ref="B4:C4"/>
  </mergeCells>
  <pageMargins left="0.25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</dc:creator>
  <cp:lastModifiedBy>Sitarz Joanna</cp:lastModifiedBy>
  <cp:lastPrinted>2020-07-31T08:24:02Z</cp:lastPrinted>
  <dcterms:created xsi:type="dcterms:W3CDTF">2014-03-10T09:56:44Z</dcterms:created>
  <dcterms:modified xsi:type="dcterms:W3CDTF">2023-01-30T09:42:04Z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